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1级\"/>
    </mc:Choice>
  </mc:AlternateContent>
  <xr:revisionPtr revIDLastSave="0" documentId="13_ncr:1_{9E498064-F6A5-4AC9-9306-87864EFD1D2C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H2" i="1" s="1"/>
  <c r="G3" i="1"/>
  <c r="H3" i="1" s="1"/>
  <c r="G9" i="1"/>
  <c r="H9" i="1" s="1"/>
  <c r="G7" i="1"/>
  <c r="H7" i="1" s="1"/>
  <c r="G6" i="1"/>
  <c r="H6" i="1" s="1"/>
  <c r="G8" i="1"/>
  <c r="H8" i="1" s="1"/>
  <c r="G12" i="1"/>
  <c r="H12" i="1" s="1"/>
  <c r="G13" i="1"/>
  <c r="H13" i="1" s="1"/>
  <c r="G10" i="1"/>
  <c r="H10" i="1" s="1"/>
  <c r="G11" i="1"/>
  <c r="H11" i="1" s="1"/>
  <c r="G15" i="1"/>
  <c r="H15" i="1" s="1"/>
  <c r="G17" i="1"/>
  <c r="H17" i="1" s="1"/>
  <c r="G22" i="1"/>
  <c r="H22" i="1" s="1"/>
  <c r="G20" i="1"/>
  <c r="H20" i="1" s="1"/>
  <c r="G24" i="1"/>
  <c r="H24" i="1" s="1"/>
  <c r="G4" i="1"/>
  <c r="H4" i="1" s="1"/>
  <c r="G19" i="1"/>
  <c r="H19" i="1" s="1"/>
  <c r="G18" i="1"/>
  <c r="H18" i="1" s="1"/>
  <c r="G29" i="1"/>
  <c r="H29" i="1" s="1"/>
  <c r="G23" i="1"/>
  <c r="H23" i="1" s="1"/>
  <c r="G21" i="1"/>
  <c r="H21" i="1" s="1"/>
  <c r="G26" i="1"/>
  <c r="H26" i="1" s="1"/>
  <c r="G31" i="1"/>
  <c r="H31" i="1" s="1"/>
  <c r="G30" i="1"/>
  <c r="H30" i="1" s="1"/>
  <c r="G33" i="1"/>
  <c r="H33" i="1" s="1"/>
  <c r="G32" i="1"/>
  <c r="H32" i="1" s="1"/>
  <c r="G16" i="1"/>
  <c r="H16" i="1" s="1"/>
  <c r="G40" i="1"/>
  <c r="H40" i="1" s="1"/>
  <c r="G27" i="1"/>
  <c r="H27" i="1" s="1"/>
  <c r="G39" i="1"/>
  <c r="H39" i="1" s="1"/>
  <c r="G14" i="1"/>
  <c r="H14" i="1" s="1"/>
  <c r="G34" i="1"/>
  <c r="H34" i="1" s="1"/>
  <c r="G25" i="1"/>
  <c r="H25" i="1" s="1"/>
  <c r="G28" i="1"/>
  <c r="H28" i="1" s="1"/>
  <c r="G37" i="1"/>
  <c r="H37" i="1" s="1"/>
  <c r="G44" i="1"/>
  <c r="H44" i="1" s="1"/>
  <c r="G41" i="1"/>
  <c r="H41" i="1" s="1"/>
  <c r="G43" i="1"/>
  <c r="H43" i="1" s="1"/>
  <c r="G46" i="1"/>
  <c r="H46" i="1" s="1"/>
  <c r="G51" i="1"/>
  <c r="H51" i="1" s="1"/>
  <c r="G38" i="1"/>
  <c r="H38" i="1" s="1"/>
  <c r="G49" i="1"/>
  <c r="H49" i="1" s="1"/>
  <c r="G45" i="1"/>
  <c r="H45" i="1" s="1"/>
  <c r="G47" i="1"/>
  <c r="H47" i="1" s="1"/>
  <c r="G52" i="1"/>
  <c r="H52" i="1" s="1"/>
  <c r="G35" i="1"/>
  <c r="H35" i="1" s="1"/>
  <c r="G50" i="1"/>
  <c r="H50" i="1" s="1"/>
  <c r="G48" i="1"/>
  <c r="H48" i="1" s="1"/>
  <c r="G42" i="1"/>
  <c r="H42" i="1" s="1"/>
  <c r="G36" i="1"/>
  <c r="H36" i="1" s="1"/>
  <c r="G54" i="1"/>
  <c r="H54" i="1" s="1"/>
  <c r="G55" i="1"/>
  <c r="H55" i="1" s="1"/>
  <c r="G53" i="1"/>
  <c r="H53" i="1" s="1"/>
  <c r="G56" i="1"/>
  <c r="H56" i="1" s="1"/>
  <c r="G5" i="1"/>
  <c r="H5" i="1" s="1"/>
</calcChain>
</file>

<file path=xl/sharedStrings.xml><?xml version="1.0" encoding="utf-8"?>
<sst xmlns="http://schemas.openxmlformats.org/spreadsheetml/2006/main" count="179" uniqueCount="131">
  <si>
    <t>学号</t>
  </si>
  <si>
    <t>姓名</t>
  </si>
  <si>
    <t>学生所属班级</t>
  </si>
  <si>
    <t>202104416071</t>
  </si>
  <si>
    <t>陈佳逸</t>
  </si>
  <si>
    <t>计算机科学与技术2021级1班</t>
  </si>
  <si>
    <t>202113407383</t>
  </si>
  <si>
    <t>王宇航</t>
  </si>
  <si>
    <t>计算机科学与技术2021级5班</t>
  </si>
  <si>
    <t>202113407032</t>
  </si>
  <si>
    <t>张亚娟</t>
  </si>
  <si>
    <t>计算机科学与技术2021级2班</t>
  </si>
  <si>
    <t>202113407046</t>
  </si>
  <si>
    <t>何伟</t>
  </si>
  <si>
    <t>202113407366</t>
  </si>
  <si>
    <t>侯丞志</t>
  </si>
  <si>
    <t>202113407151</t>
  </si>
  <si>
    <t>王宇杰</t>
  </si>
  <si>
    <t>计算机科学与技术2021级3班</t>
  </si>
  <si>
    <t>202113407434</t>
  </si>
  <si>
    <t>陈羿霖</t>
  </si>
  <si>
    <t>计算机科学与技术2021级6班</t>
  </si>
  <si>
    <t>202113407068</t>
  </si>
  <si>
    <t>尹宇杰</t>
  </si>
  <si>
    <t>202113407052</t>
  </si>
  <si>
    <t>石帅</t>
  </si>
  <si>
    <t>202113407358</t>
  </si>
  <si>
    <t>樊景文</t>
  </si>
  <si>
    <t>202113407310</t>
  </si>
  <si>
    <t>裴靓</t>
  </si>
  <si>
    <t>202113407286</t>
  </si>
  <si>
    <t>王继坤</t>
  </si>
  <si>
    <t>计算机科学与技术2021级4班</t>
  </si>
  <si>
    <t>202113407051</t>
  </si>
  <si>
    <t>石春明</t>
  </si>
  <si>
    <t>202113407010</t>
  </si>
  <si>
    <t>魏凌风</t>
  </si>
  <si>
    <t>202113407152</t>
  </si>
  <si>
    <t>郁万杰</t>
  </si>
  <si>
    <t>202113407272</t>
  </si>
  <si>
    <t>刘志</t>
  </si>
  <si>
    <t>202108405262</t>
  </si>
  <si>
    <t>尹焜</t>
  </si>
  <si>
    <t>202113407263</t>
  </si>
  <si>
    <t>罗蕾</t>
  </si>
  <si>
    <t>202113407023</t>
  </si>
  <si>
    <t>邱慧美</t>
  </si>
  <si>
    <t>202113407261</t>
  </si>
  <si>
    <t>黄佩林</t>
  </si>
  <si>
    <t>202113407291</t>
  </si>
  <si>
    <t>吴光耀</t>
  </si>
  <si>
    <t>202113407106</t>
  </si>
  <si>
    <t>胡婉婷</t>
  </si>
  <si>
    <t>202113407150</t>
  </si>
  <si>
    <t>王乐</t>
  </si>
  <si>
    <t>202113407260</t>
  </si>
  <si>
    <t>周娇</t>
  </si>
  <si>
    <t>202113407073</t>
  </si>
  <si>
    <t>杜云昊</t>
  </si>
  <si>
    <t>202113407030</t>
  </si>
  <si>
    <t>杨丽静</t>
  </si>
  <si>
    <t>202113407031</t>
  </si>
  <si>
    <t>杨思瑶</t>
  </si>
  <si>
    <t>202113407258</t>
  </si>
  <si>
    <t>张璐瑶</t>
  </si>
  <si>
    <t>202113407244</t>
  </si>
  <si>
    <t>王嘉明</t>
  </si>
  <si>
    <t>202113407290</t>
  </si>
  <si>
    <t>卫锐</t>
  </si>
  <si>
    <t>202113407029</t>
  </si>
  <si>
    <t>徐雨洁</t>
  </si>
  <si>
    <t>202113407045</t>
  </si>
  <si>
    <t>杜佳欢</t>
  </si>
  <si>
    <t>202113407155</t>
  </si>
  <si>
    <t>高雨晨</t>
  </si>
  <si>
    <t>202103401257</t>
  </si>
  <si>
    <t>彭畅</t>
  </si>
  <si>
    <t>202113407404</t>
  </si>
  <si>
    <t>乔晶晶</t>
  </si>
  <si>
    <t>202107020021</t>
  </si>
  <si>
    <t>江宇豪</t>
  </si>
  <si>
    <t>202113407188</t>
  </si>
  <si>
    <t>张祖强</t>
  </si>
  <si>
    <t>202113407257</t>
  </si>
  <si>
    <t>孙荣荣</t>
  </si>
  <si>
    <t>201808141186</t>
  </si>
  <si>
    <t>周世阳</t>
  </si>
  <si>
    <t>202113407076</t>
  </si>
  <si>
    <t>刘进康</t>
  </si>
  <si>
    <t>202113407287</t>
  </si>
  <si>
    <t>吴晨</t>
  </si>
  <si>
    <t>202113407447</t>
  </si>
  <si>
    <t>梁一舟</t>
  </si>
  <si>
    <t>202113407108</t>
  </si>
  <si>
    <t>石宜舒涵</t>
  </si>
  <si>
    <t>202113407020</t>
  </si>
  <si>
    <t>陈珂</t>
  </si>
  <si>
    <t>202113407441</t>
  </si>
  <si>
    <t>徐宇洁</t>
  </si>
  <si>
    <t>202113407484</t>
  </si>
  <si>
    <t>刘嘉伟</t>
  </si>
  <si>
    <t>202106414059</t>
  </si>
  <si>
    <t>陈敬楠</t>
  </si>
  <si>
    <t>202113407345</t>
  </si>
  <si>
    <t>郭庆哲</t>
  </si>
  <si>
    <t>计算机科学与技术2021（卓越）1班</t>
  </si>
  <si>
    <t>202113407094</t>
  </si>
  <si>
    <t>高云鹏</t>
  </si>
  <si>
    <t>202113407070</t>
  </si>
  <si>
    <t>陈益彰</t>
  </si>
  <si>
    <t>202113407012</t>
  </si>
  <si>
    <t>徐加轩</t>
  </si>
  <si>
    <t>202113407375</t>
  </si>
  <si>
    <t>叶航</t>
  </si>
  <si>
    <t>202113407253</t>
  </si>
  <si>
    <t>鲁硕</t>
  </si>
  <si>
    <t>202113407035</t>
  </si>
  <si>
    <t>李孜翔</t>
  </si>
  <si>
    <t>202113407007</t>
  </si>
  <si>
    <t>柳家健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</si>
  <si>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</si>
  <si>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</si>
  <si>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</si>
  <si>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</si>
  <si>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F2最高分：69</t>
    <phoneticPr fontId="1" type="noConversion"/>
  </si>
  <si>
    <t>特等</t>
  </si>
  <si>
    <t>一等</t>
  </si>
  <si>
    <t>二等</t>
  </si>
  <si>
    <t>三等</t>
  </si>
  <si>
    <t>排名</t>
    <phoneticPr fontId="1" type="noConversion"/>
  </si>
  <si>
    <t>此表格仅保留提交申请表的同学，仅提交报名表的同学有资格参与奖学金评议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</si>
</sst>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9"/>
  <sheetViews>
    <sheetView tabSelected="1" zoomScale="85" zoomScaleNormal="85" workbookViewId="0">
      <selection activeCell="B59" sqref="B59:H59"/>
    </sheetView>
  </sheetViews>
  <sheetFormatPr defaultRowHeight="13.9" x14ac:dyDescent="0.4"/>
  <cols>
    <col min="1" max="1" width="6.86328125" customWidth="1"/>
    <col min="2" max="2" width="19.265625" customWidth="1"/>
    <col min="4" max="4" width="31.1328125" customWidth="1"/>
    <col min="5" max="5" width="16.265625" customWidth="1"/>
    <col min="8" max="8" width="12.73046875" customWidth="1"/>
    <col min="11" max="11" width="14.1328125" customWidth="1"/>
  </cols>
  <sheetData>
    <row r="1" spans="1:12" ht="14.65" customHeight="1" x14ac:dyDescent="0.4">
      <c r="A1" s="1" t="s">
        <v>129</v>
      </c>
      <c r="B1" s="12" t="s">
        <v>0</v>
      </c>
      <c r="C1" s="12" t="s">
        <v>1</v>
      </c>
      <c r="D1" s="12" t="s">
        <v>2</v>
      </c>
      <c r="E1" s="12" t="s">
        <v>120</v>
      </c>
      <c r="F1" s="13" t="s">
        <v>121</v>
      </c>
      <c r="G1" s="4" t="s">
        <v>122</v>
      </c>
      <c r="H1" s="4" t="s">
        <v>123</v>
      </c>
      <c r="K1" s="5" t="s">
        <v>124</v>
      </c>
      <c r="L1" s="6"/>
    </row>
    <row r="2" spans="1:12" ht="14.65" customHeight="1" x14ac:dyDescent="0.4">
      <c r="A2" s="11">
        <v>1</v>
      </c>
      <c r="B2" s="14" t="s">
        <v>16</v>
      </c>
      <c r="C2" s="14" t="s">
        <v>17</v>
      </c>
      <c r="D2" s="14" t="s">
        <v>18</v>
      </c>
      <c r="E2" s="14">
        <v>3.7982142857142902</v>
      </c>
      <c r="F2" s="14">
        <v>58.5</v>
      </c>
      <c r="G2" s="14">
        <f t="shared" ref="G2:G55" si="0">F2/69*0.4</f>
        <v>0.33913043478260874</v>
      </c>
      <c r="H2" s="14">
        <f t="shared" ref="H2:H55" si="1">E2+G2</f>
        <v>4.1373447204968992</v>
      </c>
      <c r="K2" s="7" t="s">
        <v>125</v>
      </c>
      <c r="L2" s="6">
        <v>2</v>
      </c>
    </row>
    <row r="3" spans="1:12" ht="14.65" customHeight="1" x14ac:dyDescent="0.4">
      <c r="A3" s="11">
        <v>2</v>
      </c>
      <c r="B3" s="14" t="s">
        <v>6</v>
      </c>
      <c r="C3" s="14" t="s">
        <v>7</v>
      </c>
      <c r="D3" s="14" t="s">
        <v>8</v>
      </c>
      <c r="E3" s="14">
        <v>3.8415584415584401</v>
      </c>
      <c r="F3" s="14">
        <v>46</v>
      </c>
      <c r="G3" s="14">
        <f t="shared" si="0"/>
        <v>0.26666666666666666</v>
      </c>
      <c r="H3" s="14">
        <f t="shared" si="1"/>
        <v>4.1082251082251071</v>
      </c>
      <c r="K3" s="8" t="s">
        <v>126</v>
      </c>
      <c r="L3" s="6">
        <v>7</v>
      </c>
    </row>
    <row r="4" spans="1:12" ht="14.65" customHeight="1" x14ac:dyDescent="0.4">
      <c r="A4" s="11">
        <v>3</v>
      </c>
      <c r="B4" s="15" t="s">
        <v>37</v>
      </c>
      <c r="C4" s="15" t="s">
        <v>38</v>
      </c>
      <c r="D4" s="15" t="s">
        <v>18</v>
      </c>
      <c r="E4" s="15">
        <v>3.66607142857143</v>
      </c>
      <c r="F4" s="15">
        <v>69</v>
      </c>
      <c r="G4" s="15">
        <f t="shared" si="0"/>
        <v>0.4</v>
      </c>
      <c r="H4" s="15">
        <f t="shared" si="1"/>
        <v>4.0660714285714299</v>
      </c>
      <c r="K4" s="9" t="s">
        <v>127</v>
      </c>
      <c r="L4" s="6">
        <v>16</v>
      </c>
    </row>
    <row r="5" spans="1:12" ht="14.65" customHeight="1" x14ac:dyDescent="0.4">
      <c r="A5" s="11">
        <v>4</v>
      </c>
      <c r="B5" s="15" t="s">
        <v>3</v>
      </c>
      <c r="C5" s="15" t="s">
        <v>4</v>
      </c>
      <c r="D5" s="15" t="s">
        <v>5</v>
      </c>
      <c r="E5" s="15">
        <v>3.8466666666666698</v>
      </c>
      <c r="F5" s="15">
        <v>30.4</v>
      </c>
      <c r="G5" s="15">
        <f t="shared" si="0"/>
        <v>0.17623188405797102</v>
      </c>
      <c r="H5" s="15">
        <f t="shared" si="1"/>
        <v>4.0228985507246406</v>
      </c>
      <c r="K5" s="10" t="s">
        <v>128</v>
      </c>
      <c r="L5" s="6">
        <v>28</v>
      </c>
    </row>
    <row r="6" spans="1:12" ht="14.65" customHeight="1" x14ac:dyDescent="0.4">
      <c r="A6" s="11">
        <v>5</v>
      </c>
      <c r="B6" s="15" t="s">
        <v>14</v>
      </c>
      <c r="C6" s="15" t="s">
        <v>15</v>
      </c>
      <c r="D6" s="15" t="s">
        <v>8</v>
      </c>
      <c r="E6" s="15">
        <v>3.8030303030303001</v>
      </c>
      <c r="F6" s="15">
        <v>36.799999999999997</v>
      </c>
      <c r="G6" s="15">
        <f t="shared" si="0"/>
        <v>0.21333333333333335</v>
      </c>
      <c r="H6" s="15">
        <f t="shared" si="1"/>
        <v>4.016363636363633</v>
      </c>
    </row>
    <row r="7" spans="1:12" ht="14.65" customHeight="1" x14ac:dyDescent="0.4">
      <c r="A7" s="11">
        <v>6</v>
      </c>
      <c r="B7" s="15" t="s">
        <v>12</v>
      </c>
      <c r="C7" s="15" t="s">
        <v>13</v>
      </c>
      <c r="D7" s="15" t="s">
        <v>5</v>
      </c>
      <c r="E7" s="15">
        <v>3.80714285714286</v>
      </c>
      <c r="F7" s="15">
        <v>20</v>
      </c>
      <c r="G7" s="15">
        <f t="shared" si="0"/>
        <v>0.11594202898550726</v>
      </c>
      <c r="H7" s="15">
        <f t="shared" si="1"/>
        <v>3.9230848861283674</v>
      </c>
    </row>
    <row r="8" spans="1:12" ht="14.65" customHeight="1" x14ac:dyDescent="0.4">
      <c r="A8" s="11">
        <v>7</v>
      </c>
      <c r="B8" s="15" t="s">
        <v>103</v>
      </c>
      <c r="C8" s="15" t="s">
        <v>104</v>
      </c>
      <c r="D8" s="15" t="s">
        <v>105</v>
      </c>
      <c r="E8" s="15">
        <v>3.7953125000000001</v>
      </c>
      <c r="F8" s="15">
        <v>19</v>
      </c>
      <c r="G8" s="15">
        <f t="shared" si="0"/>
        <v>0.1101449275362319</v>
      </c>
      <c r="H8" s="15">
        <f t="shared" si="1"/>
        <v>3.9054574275362319</v>
      </c>
    </row>
    <row r="9" spans="1:12" ht="14.65" customHeight="1" x14ac:dyDescent="0.4">
      <c r="A9" s="11">
        <v>8</v>
      </c>
      <c r="B9" s="15" t="s">
        <v>9</v>
      </c>
      <c r="C9" s="15" t="s">
        <v>10</v>
      </c>
      <c r="D9" s="15" t="s">
        <v>11</v>
      </c>
      <c r="E9" s="15">
        <v>3.81785714285714</v>
      </c>
      <c r="F9" s="15">
        <v>14</v>
      </c>
      <c r="G9" s="15">
        <f t="shared" si="0"/>
        <v>8.115942028985508E-2</v>
      </c>
      <c r="H9" s="15">
        <f t="shared" si="1"/>
        <v>3.8990165631469949</v>
      </c>
    </row>
    <row r="10" spans="1:12" ht="14.65" customHeight="1" x14ac:dyDescent="0.4">
      <c r="A10" s="11">
        <v>9</v>
      </c>
      <c r="B10" s="15" t="s">
        <v>22</v>
      </c>
      <c r="C10" s="15" t="s">
        <v>23</v>
      </c>
      <c r="D10" s="15" t="s">
        <v>5</v>
      </c>
      <c r="E10" s="15">
        <v>3.7566666666666699</v>
      </c>
      <c r="F10" s="15">
        <v>14</v>
      </c>
      <c r="G10" s="15">
        <f t="shared" si="0"/>
        <v>8.115942028985508E-2</v>
      </c>
      <c r="H10" s="15">
        <f t="shared" si="1"/>
        <v>3.8378260869565248</v>
      </c>
    </row>
    <row r="11" spans="1:12" ht="14.65" customHeight="1" x14ac:dyDescent="0.4">
      <c r="A11" s="11">
        <v>10</v>
      </c>
      <c r="B11" s="16" t="s">
        <v>24</v>
      </c>
      <c r="C11" s="16" t="s">
        <v>25</v>
      </c>
      <c r="D11" s="16" t="s">
        <v>5</v>
      </c>
      <c r="E11" s="16">
        <v>3.74464285714286</v>
      </c>
      <c r="F11" s="16">
        <v>11</v>
      </c>
      <c r="G11" s="16">
        <f t="shared" si="0"/>
        <v>6.3768115942028983E-2</v>
      </c>
      <c r="H11" s="16">
        <f t="shared" si="1"/>
        <v>3.808410973084889</v>
      </c>
    </row>
    <row r="12" spans="1:12" ht="14.65" customHeight="1" x14ac:dyDescent="0.4">
      <c r="A12" s="11">
        <v>11</v>
      </c>
      <c r="B12" s="16" t="s">
        <v>106</v>
      </c>
      <c r="C12" s="16" t="s">
        <v>107</v>
      </c>
      <c r="D12" s="16" t="s">
        <v>105</v>
      </c>
      <c r="E12" s="16">
        <v>3.7616666666666698</v>
      </c>
      <c r="F12" s="16">
        <v>5</v>
      </c>
      <c r="G12" s="16">
        <f t="shared" si="0"/>
        <v>2.8985507246376815E-2</v>
      </c>
      <c r="H12" s="16">
        <f t="shared" si="1"/>
        <v>3.7906521739130468</v>
      </c>
    </row>
    <row r="13" spans="1:12" ht="14.65" customHeight="1" x14ac:dyDescent="0.4">
      <c r="A13" s="11">
        <v>12</v>
      </c>
      <c r="B13" s="16" t="s">
        <v>19</v>
      </c>
      <c r="C13" s="16" t="s">
        <v>20</v>
      </c>
      <c r="D13" s="16" t="s">
        <v>21</v>
      </c>
      <c r="E13" s="16">
        <v>3.7593406593406602</v>
      </c>
      <c r="F13" s="16">
        <v>4</v>
      </c>
      <c r="G13" s="16">
        <f t="shared" si="0"/>
        <v>2.318840579710145E-2</v>
      </c>
      <c r="H13" s="16">
        <f t="shared" si="1"/>
        <v>3.7825290651377617</v>
      </c>
    </row>
    <row r="14" spans="1:12" ht="14.65" customHeight="1" x14ac:dyDescent="0.4">
      <c r="A14" s="11">
        <v>13</v>
      </c>
      <c r="B14" s="16" t="s">
        <v>59</v>
      </c>
      <c r="C14" s="16" t="s">
        <v>60</v>
      </c>
      <c r="D14" s="16" t="s">
        <v>11</v>
      </c>
      <c r="E14" s="16">
        <v>3.5661290322580599</v>
      </c>
      <c r="F14" s="16">
        <v>36.799999999999997</v>
      </c>
      <c r="G14" s="16">
        <f t="shared" si="0"/>
        <v>0.21333333333333335</v>
      </c>
      <c r="H14" s="16">
        <f t="shared" si="1"/>
        <v>3.7794623655913933</v>
      </c>
    </row>
    <row r="15" spans="1:12" ht="14.65" customHeight="1" x14ac:dyDescent="0.4">
      <c r="A15" s="11">
        <v>14</v>
      </c>
      <c r="B15" s="16" t="s">
        <v>26</v>
      </c>
      <c r="C15" s="16" t="s">
        <v>27</v>
      </c>
      <c r="D15" s="16" t="s">
        <v>21</v>
      </c>
      <c r="E15" s="16">
        <v>3.71428571428571</v>
      </c>
      <c r="F15" s="16">
        <v>9.5</v>
      </c>
      <c r="G15" s="16">
        <f t="shared" si="0"/>
        <v>5.5072463768115948E-2</v>
      </c>
      <c r="H15" s="16">
        <f t="shared" si="1"/>
        <v>3.7693581780538259</v>
      </c>
    </row>
    <row r="16" spans="1:12" ht="14.65" customHeight="1" x14ac:dyDescent="0.4">
      <c r="A16" s="11">
        <v>15</v>
      </c>
      <c r="B16" s="16" t="s">
        <v>112</v>
      </c>
      <c r="C16" s="16" t="s">
        <v>113</v>
      </c>
      <c r="D16" s="16" t="s">
        <v>105</v>
      </c>
      <c r="E16" s="16">
        <v>3.59</v>
      </c>
      <c r="F16" s="16">
        <v>23</v>
      </c>
      <c r="G16" s="16">
        <f t="shared" si="0"/>
        <v>0.13333333333333333</v>
      </c>
      <c r="H16" s="16">
        <f t="shared" si="1"/>
        <v>3.7233333333333332</v>
      </c>
    </row>
    <row r="17" spans="1:8" ht="14.65" customHeight="1" x14ac:dyDescent="0.4">
      <c r="A17" s="11">
        <v>16</v>
      </c>
      <c r="B17" s="16" t="s">
        <v>28</v>
      </c>
      <c r="C17" s="16" t="s">
        <v>29</v>
      </c>
      <c r="D17" s="16" t="s">
        <v>8</v>
      </c>
      <c r="E17" s="16">
        <v>3.69285714285714</v>
      </c>
      <c r="F17" s="16">
        <v>5</v>
      </c>
      <c r="G17" s="16">
        <f t="shared" si="0"/>
        <v>2.8985507246376815E-2</v>
      </c>
      <c r="H17" s="16">
        <f t="shared" si="1"/>
        <v>3.7218426501035169</v>
      </c>
    </row>
    <row r="18" spans="1:8" ht="14.65" customHeight="1" x14ac:dyDescent="0.4">
      <c r="A18" s="11">
        <v>17</v>
      </c>
      <c r="B18" s="16" t="s">
        <v>41</v>
      </c>
      <c r="C18" s="16" t="s">
        <v>42</v>
      </c>
      <c r="D18" s="16" t="s">
        <v>21</v>
      </c>
      <c r="E18" s="16">
        <v>3.6589285714285702</v>
      </c>
      <c r="F18" s="16">
        <v>10</v>
      </c>
      <c r="G18" s="16">
        <f t="shared" si="0"/>
        <v>5.7971014492753631E-2</v>
      </c>
      <c r="H18" s="16">
        <f t="shared" si="1"/>
        <v>3.7168995859213236</v>
      </c>
    </row>
    <row r="19" spans="1:8" ht="14.65" customHeight="1" x14ac:dyDescent="0.4">
      <c r="A19" s="11">
        <v>18</v>
      </c>
      <c r="B19" s="16" t="s">
        <v>39</v>
      </c>
      <c r="C19" s="16" t="s">
        <v>40</v>
      </c>
      <c r="D19" s="16" t="s">
        <v>32</v>
      </c>
      <c r="E19" s="16">
        <v>3.66034482758621</v>
      </c>
      <c r="F19" s="16">
        <v>8</v>
      </c>
      <c r="G19" s="16">
        <f t="shared" si="0"/>
        <v>4.6376811594202899E-2</v>
      </c>
      <c r="H19" s="16">
        <f t="shared" si="1"/>
        <v>3.706721639180413</v>
      </c>
    </row>
    <row r="20" spans="1:8" ht="14.65" customHeight="1" x14ac:dyDescent="0.4">
      <c r="A20" s="11">
        <v>19</v>
      </c>
      <c r="B20" s="16" t="s">
        <v>108</v>
      </c>
      <c r="C20" s="16" t="s">
        <v>109</v>
      </c>
      <c r="D20" s="16" t="s">
        <v>105</v>
      </c>
      <c r="E20" s="16">
        <v>3.6671874999999998</v>
      </c>
      <c r="F20" s="16">
        <v>6</v>
      </c>
      <c r="G20" s="16">
        <f t="shared" si="0"/>
        <v>3.4782608695652174E-2</v>
      </c>
      <c r="H20" s="16">
        <f t="shared" si="1"/>
        <v>3.7019701086956518</v>
      </c>
    </row>
    <row r="21" spans="1:8" ht="14.65" customHeight="1" x14ac:dyDescent="0.4">
      <c r="A21" s="11">
        <v>20</v>
      </c>
      <c r="B21" s="16" t="s">
        <v>45</v>
      </c>
      <c r="C21" s="16" t="s">
        <v>46</v>
      </c>
      <c r="D21" s="16" t="s">
        <v>5</v>
      </c>
      <c r="E21" s="16">
        <v>3.6428571428571401</v>
      </c>
      <c r="F21" s="16">
        <v>7.9</v>
      </c>
      <c r="G21" s="16">
        <f t="shared" si="0"/>
        <v>4.5797101449275367E-2</v>
      </c>
      <c r="H21" s="16">
        <f t="shared" si="1"/>
        <v>3.6886542443064156</v>
      </c>
    </row>
    <row r="22" spans="1:8" ht="14.65" customHeight="1" x14ac:dyDescent="0.4">
      <c r="A22" s="11">
        <v>21</v>
      </c>
      <c r="B22" s="16" t="s">
        <v>30</v>
      </c>
      <c r="C22" s="16" t="s">
        <v>31</v>
      </c>
      <c r="D22" s="16" t="s">
        <v>32</v>
      </c>
      <c r="E22" s="16">
        <v>3.6740740740740701</v>
      </c>
      <c r="F22" s="16">
        <v>2</v>
      </c>
      <c r="G22" s="16">
        <f t="shared" si="0"/>
        <v>1.1594202898550725E-2</v>
      </c>
      <c r="H22" s="16">
        <f t="shared" si="1"/>
        <v>3.6856682769726206</v>
      </c>
    </row>
    <row r="23" spans="1:8" ht="14.65" customHeight="1" x14ac:dyDescent="0.4">
      <c r="A23" s="11">
        <v>22</v>
      </c>
      <c r="B23" s="16" t="s">
        <v>49</v>
      </c>
      <c r="C23" s="16" t="s">
        <v>50</v>
      </c>
      <c r="D23" s="16" t="s">
        <v>32</v>
      </c>
      <c r="E23" s="16">
        <v>3.6518518518518501</v>
      </c>
      <c r="F23" s="16">
        <v>5</v>
      </c>
      <c r="G23" s="16">
        <f t="shared" si="0"/>
        <v>2.8985507246376815E-2</v>
      </c>
      <c r="H23" s="16">
        <f t="shared" si="1"/>
        <v>3.6808373590982271</v>
      </c>
    </row>
    <row r="24" spans="1:8" ht="14.65" customHeight="1" x14ac:dyDescent="0.4">
      <c r="A24" s="11">
        <v>23</v>
      </c>
      <c r="B24" s="16" t="s">
        <v>35</v>
      </c>
      <c r="C24" s="16" t="s">
        <v>36</v>
      </c>
      <c r="D24" s="16" t="s">
        <v>5</v>
      </c>
      <c r="E24" s="16">
        <v>3.66607142857143</v>
      </c>
      <c r="F24" s="16">
        <v>2</v>
      </c>
      <c r="G24" s="16">
        <f t="shared" si="0"/>
        <v>1.1594202898550725E-2</v>
      </c>
      <c r="H24" s="16">
        <f t="shared" si="1"/>
        <v>3.6776656314699805</v>
      </c>
    </row>
    <row r="25" spans="1:8" ht="14.65" customHeight="1" x14ac:dyDescent="0.4">
      <c r="A25" s="11">
        <v>24</v>
      </c>
      <c r="B25" s="16" t="s">
        <v>57</v>
      </c>
      <c r="C25" s="16" t="s">
        <v>58</v>
      </c>
      <c r="D25" s="16" t="s">
        <v>11</v>
      </c>
      <c r="E25" s="16">
        <v>3.5566666666666702</v>
      </c>
      <c r="F25" s="16">
        <v>19.8</v>
      </c>
      <c r="G25" s="16">
        <f t="shared" si="0"/>
        <v>0.11478260869565218</v>
      </c>
      <c r="H25" s="16">
        <f t="shared" si="1"/>
        <v>3.6714492753623222</v>
      </c>
    </row>
    <row r="26" spans="1:8" ht="14.65" customHeight="1" x14ac:dyDescent="0.4">
      <c r="A26" s="11">
        <v>25</v>
      </c>
      <c r="B26" s="16" t="s">
        <v>43</v>
      </c>
      <c r="C26" s="16" t="s">
        <v>44</v>
      </c>
      <c r="D26" s="16" t="s">
        <v>8</v>
      </c>
      <c r="E26" s="16">
        <v>3.6366666666666698</v>
      </c>
      <c r="F26" s="16">
        <v>6</v>
      </c>
      <c r="G26" s="16">
        <f t="shared" si="0"/>
        <v>3.4782608695652174E-2</v>
      </c>
      <c r="H26" s="16">
        <f t="shared" si="1"/>
        <v>3.6714492753623218</v>
      </c>
    </row>
    <row r="27" spans="1:8" ht="14.65" customHeight="1" x14ac:dyDescent="0.4">
      <c r="A27" s="11">
        <v>26</v>
      </c>
      <c r="B27" s="17" t="s">
        <v>65</v>
      </c>
      <c r="C27" s="17" t="s">
        <v>66</v>
      </c>
      <c r="D27" s="17" t="s">
        <v>32</v>
      </c>
      <c r="E27" s="17">
        <v>3.5685185185185202</v>
      </c>
      <c r="F27" s="17">
        <v>16</v>
      </c>
      <c r="G27" s="17">
        <f t="shared" si="0"/>
        <v>9.2753623188405798E-2</v>
      </c>
      <c r="H27" s="17">
        <f t="shared" si="1"/>
        <v>3.6612721417069261</v>
      </c>
    </row>
    <row r="28" spans="1:8" ht="14.65" customHeight="1" x14ac:dyDescent="0.4">
      <c r="A28" s="11">
        <v>27</v>
      </c>
      <c r="B28" s="17" t="s">
        <v>61</v>
      </c>
      <c r="C28" s="17" t="s">
        <v>62</v>
      </c>
      <c r="D28" s="17" t="s">
        <v>11</v>
      </c>
      <c r="E28" s="17">
        <v>3.5553571428571402</v>
      </c>
      <c r="F28" s="17">
        <v>17.399999999999999</v>
      </c>
      <c r="G28" s="17">
        <f t="shared" si="0"/>
        <v>0.10086956521739131</v>
      </c>
      <c r="H28" s="17">
        <f t="shared" si="1"/>
        <v>3.6562267080745317</v>
      </c>
    </row>
    <row r="29" spans="1:8" ht="14.65" customHeight="1" x14ac:dyDescent="0.4">
      <c r="A29" s="11">
        <v>28</v>
      </c>
      <c r="B29" s="17" t="s">
        <v>33</v>
      </c>
      <c r="C29" s="17" t="s">
        <v>34</v>
      </c>
      <c r="D29" s="17" t="s">
        <v>5</v>
      </c>
      <c r="E29" s="17">
        <v>3.6553571428571399</v>
      </c>
      <c r="F29" s="17">
        <v>0</v>
      </c>
      <c r="G29" s="17">
        <f t="shared" si="0"/>
        <v>0</v>
      </c>
      <c r="H29" s="17">
        <f t="shared" si="1"/>
        <v>3.6553571428571399</v>
      </c>
    </row>
    <row r="30" spans="1:8" ht="14.65" customHeight="1" x14ac:dyDescent="0.4">
      <c r="A30" s="11">
        <v>29</v>
      </c>
      <c r="B30" s="17" t="s">
        <v>53</v>
      </c>
      <c r="C30" s="17" t="s">
        <v>54</v>
      </c>
      <c r="D30" s="17" t="s">
        <v>18</v>
      </c>
      <c r="E30" s="17">
        <v>3.6178571428571402</v>
      </c>
      <c r="F30" s="17">
        <v>4</v>
      </c>
      <c r="G30" s="17">
        <f t="shared" si="0"/>
        <v>2.318840579710145E-2</v>
      </c>
      <c r="H30" s="17">
        <f t="shared" si="1"/>
        <v>3.6410455486542417</v>
      </c>
    </row>
    <row r="31" spans="1:8" ht="14.65" customHeight="1" x14ac:dyDescent="0.4">
      <c r="A31" s="11">
        <v>30</v>
      </c>
      <c r="B31" s="17" t="s">
        <v>47</v>
      </c>
      <c r="C31" s="17" t="s">
        <v>48</v>
      </c>
      <c r="D31" s="17" t="s">
        <v>8</v>
      </c>
      <c r="E31" s="17">
        <v>3.63035714285714</v>
      </c>
      <c r="F31" s="17">
        <v>0</v>
      </c>
      <c r="G31" s="17">
        <f t="shared" si="0"/>
        <v>0</v>
      </c>
      <c r="H31" s="17">
        <f t="shared" si="1"/>
        <v>3.63035714285714</v>
      </c>
    </row>
    <row r="32" spans="1:8" ht="14.65" customHeight="1" x14ac:dyDescent="0.4">
      <c r="A32" s="11">
        <v>31</v>
      </c>
      <c r="B32" s="17" t="s">
        <v>51</v>
      </c>
      <c r="C32" s="17" t="s">
        <v>52</v>
      </c>
      <c r="D32" s="17" t="s">
        <v>11</v>
      </c>
      <c r="E32" s="17">
        <v>3.5910714285714298</v>
      </c>
      <c r="F32" s="17">
        <v>5</v>
      </c>
      <c r="G32" s="17">
        <f t="shared" si="0"/>
        <v>2.8985507246376815E-2</v>
      </c>
      <c r="H32" s="17">
        <f t="shared" si="1"/>
        <v>3.6200569358178067</v>
      </c>
    </row>
    <row r="33" spans="1:8" ht="14.65" customHeight="1" x14ac:dyDescent="0.4">
      <c r="A33" s="11">
        <v>32</v>
      </c>
      <c r="B33" s="17" t="s">
        <v>110</v>
      </c>
      <c r="C33" s="17" t="s">
        <v>111</v>
      </c>
      <c r="D33" s="17" t="s">
        <v>105</v>
      </c>
      <c r="E33" s="17">
        <v>3.5966666666666698</v>
      </c>
      <c r="F33" s="17">
        <v>4</v>
      </c>
      <c r="G33" s="17">
        <f t="shared" si="0"/>
        <v>2.318840579710145E-2</v>
      </c>
      <c r="H33" s="17">
        <f t="shared" si="1"/>
        <v>3.6198550724637713</v>
      </c>
    </row>
    <row r="34" spans="1:8" ht="14.65" customHeight="1" x14ac:dyDescent="0.4">
      <c r="A34" s="11">
        <v>33</v>
      </c>
      <c r="B34" s="17" t="s">
        <v>63</v>
      </c>
      <c r="C34" s="17" t="s">
        <v>64</v>
      </c>
      <c r="D34" s="17" t="s">
        <v>32</v>
      </c>
      <c r="E34" s="17">
        <v>3.56111111111111</v>
      </c>
      <c r="F34" s="17">
        <v>10</v>
      </c>
      <c r="G34" s="17">
        <f t="shared" si="0"/>
        <v>5.7971014492753631E-2</v>
      </c>
      <c r="H34" s="17">
        <f t="shared" si="1"/>
        <v>3.6190821256038634</v>
      </c>
    </row>
    <row r="35" spans="1:8" ht="14.65" customHeight="1" x14ac:dyDescent="0.4">
      <c r="A35" s="11">
        <v>34</v>
      </c>
      <c r="B35" s="17" t="s">
        <v>73</v>
      </c>
      <c r="C35" s="17" t="s">
        <v>74</v>
      </c>
      <c r="D35" s="17" t="s">
        <v>18</v>
      </c>
      <c r="E35" s="17">
        <v>3.4821428571428599</v>
      </c>
      <c r="F35" s="17">
        <v>23</v>
      </c>
      <c r="G35" s="17">
        <f t="shared" si="0"/>
        <v>0.13333333333333333</v>
      </c>
      <c r="H35" s="17">
        <f t="shared" si="1"/>
        <v>3.6154761904761932</v>
      </c>
    </row>
    <row r="36" spans="1:8" ht="14.65" customHeight="1" x14ac:dyDescent="0.4">
      <c r="A36" s="11">
        <v>35</v>
      </c>
      <c r="B36" s="17" t="s">
        <v>95</v>
      </c>
      <c r="C36" s="17" t="s">
        <v>96</v>
      </c>
      <c r="D36" s="17" t="s">
        <v>5</v>
      </c>
      <c r="E36" s="17">
        <v>3.4196428571428599</v>
      </c>
      <c r="F36" s="17">
        <v>30</v>
      </c>
      <c r="G36" s="17">
        <f t="shared" si="0"/>
        <v>0.17391304347826086</v>
      </c>
      <c r="H36" s="17">
        <f t="shared" si="1"/>
        <v>3.5935559006211206</v>
      </c>
    </row>
    <row r="37" spans="1:8" ht="14.65" customHeight="1" x14ac:dyDescent="0.4">
      <c r="A37" s="11">
        <v>36</v>
      </c>
      <c r="B37" s="17" t="s">
        <v>116</v>
      </c>
      <c r="C37" s="17" t="s">
        <v>117</v>
      </c>
      <c r="D37" s="17" t="s">
        <v>105</v>
      </c>
      <c r="E37" s="17">
        <v>3.53833333333333</v>
      </c>
      <c r="F37" s="17">
        <v>9</v>
      </c>
      <c r="G37" s="17">
        <f t="shared" si="0"/>
        <v>5.2173913043478265E-2</v>
      </c>
      <c r="H37" s="17">
        <f t="shared" si="1"/>
        <v>3.5905072463768084</v>
      </c>
    </row>
    <row r="38" spans="1:8" ht="14.65" customHeight="1" x14ac:dyDescent="0.4">
      <c r="A38" s="11">
        <v>37</v>
      </c>
      <c r="B38" s="17" t="s">
        <v>71</v>
      </c>
      <c r="C38" s="17" t="s">
        <v>72</v>
      </c>
      <c r="D38" s="17" t="s">
        <v>5</v>
      </c>
      <c r="E38" s="17">
        <v>3.4966666666666701</v>
      </c>
      <c r="F38" s="17">
        <v>15.8</v>
      </c>
      <c r="G38" s="17">
        <f t="shared" si="0"/>
        <v>9.1594202898550733E-2</v>
      </c>
      <c r="H38" s="17">
        <f t="shared" si="1"/>
        <v>3.5882608695652207</v>
      </c>
    </row>
    <row r="39" spans="1:8" ht="14.65" customHeight="1" x14ac:dyDescent="0.4">
      <c r="A39" s="11">
        <v>38</v>
      </c>
      <c r="B39" s="17" t="s">
        <v>114</v>
      </c>
      <c r="C39" s="17" t="s">
        <v>115</v>
      </c>
      <c r="D39" s="17" t="s">
        <v>105</v>
      </c>
      <c r="E39" s="17">
        <v>3.5683333333333298</v>
      </c>
      <c r="F39" s="17">
        <v>3</v>
      </c>
      <c r="G39" s="17">
        <f t="shared" si="0"/>
        <v>1.7391304347826087E-2</v>
      </c>
      <c r="H39" s="17">
        <f t="shared" si="1"/>
        <v>3.5857246376811558</v>
      </c>
    </row>
    <row r="40" spans="1:8" ht="14.65" customHeight="1" x14ac:dyDescent="0.4">
      <c r="A40" s="11">
        <v>39</v>
      </c>
      <c r="B40" s="17" t="s">
        <v>55</v>
      </c>
      <c r="C40" s="17" t="s">
        <v>56</v>
      </c>
      <c r="D40" s="17" t="s">
        <v>8</v>
      </c>
      <c r="E40" s="17">
        <v>3.57524752475247</v>
      </c>
      <c r="F40" s="17">
        <v>1.5</v>
      </c>
      <c r="G40" s="17">
        <f t="shared" si="0"/>
        <v>8.6956521739130436E-3</v>
      </c>
      <c r="H40" s="17">
        <f t="shared" si="1"/>
        <v>3.583943176926383</v>
      </c>
    </row>
    <row r="41" spans="1:8" ht="14.65" customHeight="1" x14ac:dyDescent="0.4">
      <c r="A41" s="11">
        <v>40</v>
      </c>
      <c r="B41" s="17" t="s">
        <v>69</v>
      </c>
      <c r="C41" s="17" t="s">
        <v>70</v>
      </c>
      <c r="D41" s="17" t="s">
        <v>5</v>
      </c>
      <c r="E41" s="17">
        <v>3.5303571428571399</v>
      </c>
      <c r="F41" s="17">
        <v>8</v>
      </c>
      <c r="G41" s="17">
        <f t="shared" si="0"/>
        <v>4.6376811594202899E-2</v>
      </c>
      <c r="H41" s="17">
        <f t="shared" si="1"/>
        <v>3.5767339544513428</v>
      </c>
    </row>
    <row r="42" spans="1:8" ht="14.65" customHeight="1" x14ac:dyDescent="0.4">
      <c r="A42" s="11">
        <v>41</v>
      </c>
      <c r="B42" s="17" t="s">
        <v>89</v>
      </c>
      <c r="C42" s="17" t="s">
        <v>90</v>
      </c>
      <c r="D42" s="17" t="s">
        <v>32</v>
      </c>
      <c r="E42" s="17">
        <v>3.4314814814814798</v>
      </c>
      <c r="F42" s="17">
        <v>25</v>
      </c>
      <c r="G42" s="17">
        <f t="shared" si="0"/>
        <v>0.14492753623188406</v>
      </c>
      <c r="H42" s="17">
        <f t="shared" si="1"/>
        <v>3.5764090177133641</v>
      </c>
    </row>
    <row r="43" spans="1:8" ht="14.65" customHeight="1" x14ac:dyDescent="0.4">
      <c r="A43" s="11">
        <v>42</v>
      </c>
      <c r="B43" s="17" t="s">
        <v>67</v>
      </c>
      <c r="C43" s="17" t="s">
        <v>68</v>
      </c>
      <c r="D43" s="17" t="s">
        <v>32</v>
      </c>
      <c r="E43" s="17">
        <v>3.5259259259259301</v>
      </c>
      <c r="F43" s="17">
        <v>8</v>
      </c>
      <c r="G43" s="17">
        <f t="shared" si="0"/>
        <v>4.6376811594202899E-2</v>
      </c>
      <c r="H43" s="17">
        <f t="shared" si="1"/>
        <v>3.5723027375201331</v>
      </c>
    </row>
    <row r="44" spans="1:8" ht="14.65" customHeight="1" x14ac:dyDescent="0.4">
      <c r="A44" s="11">
        <v>43</v>
      </c>
      <c r="B44" s="17" t="s">
        <v>85</v>
      </c>
      <c r="C44" s="17" t="s">
        <v>86</v>
      </c>
      <c r="D44" s="17" t="s">
        <v>11</v>
      </c>
      <c r="E44" s="17">
        <v>3.5333333333333301</v>
      </c>
      <c r="F44" s="17">
        <v>4</v>
      </c>
      <c r="G44" s="17">
        <f t="shared" si="0"/>
        <v>2.318840579710145E-2</v>
      </c>
      <c r="H44" s="17">
        <f t="shared" si="1"/>
        <v>3.5565217391304316</v>
      </c>
    </row>
    <row r="45" spans="1:8" ht="14.65" customHeight="1" x14ac:dyDescent="0.4">
      <c r="A45" s="11">
        <v>44</v>
      </c>
      <c r="B45" s="17" t="s">
        <v>81</v>
      </c>
      <c r="C45" s="17" t="s">
        <v>82</v>
      </c>
      <c r="D45" s="17" t="s">
        <v>18</v>
      </c>
      <c r="E45" s="17">
        <v>3.49464285714286</v>
      </c>
      <c r="F45" s="17">
        <v>9</v>
      </c>
      <c r="G45" s="17">
        <f t="shared" si="0"/>
        <v>5.2173913043478265E-2</v>
      </c>
      <c r="H45" s="17">
        <f t="shared" si="1"/>
        <v>3.5468167701863385</v>
      </c>
    </row>
    <row r="46" spans="1:8" ht="14.65" customHeight="1" x14ac:dyDescent="0.4">
      <c r="A46" s="11">
        <v>45</v>
      </c>
      <c r="B46" s="17" t="s">
        <v>77</v>
      </c>
      <c r="C46" s="17" t="s">
        <v>78</v>
      </c>
      <c r="D46" s="17" t="s">
        <v>21</v>
      </c>
      <c r="E46" s="17">
        <v>3.5017857142857101</v>
      </c>
      <c r="F46" s="17">
        <v>7</v>
      </c>
      <c r="G46" s="17">
        <f t="shared" si="0"/>
        <v>4.057971014492754E-2</v>
      </c>
      <c r="H46" s="17">
        <f t="shared" si="1"/>
        <v>3.5423654244306375</v>
      </c>
    </row>
    <row r="47" spans="1:8" ht="14.65" customHeight="1" x14ac:dyDescent="0.4">
      <c r="A47" s="11">
        <v>46</v>
      </c>
      <c r="B47" s="17" t="s">
        <v>79</v>
      </c>
      <c r="C47" s="17" t="s">
        <v>80</v>
      </c>
      <c r="D47" s="17" t="s">
        <v>8</v>
      </c>
      <c r="E47" s="17">
        <v>3.4928571428571402</v>
      </c>
      <c r="F47" s="17">
        <v>7</v>
      </c>
      <c r="G47" s="17">
        <f t="shared" si="0"/>
        <v>4.057971014492754E-2</v>
      </c>
      <c r="H47" s="17">
        <f t="shared" si="1"/>
        <v>3.5334368530020677</v>
      </c>
    </row>
    <row r="48" spans="1:8" ht="14.65" customHeight="1" x14ac:dyDescent="0.4">
      <c r="A48" s="11">
        <v>47</v>
      </c>
      <c r="B48" s="17" t="s">
        <v>87</v>
      </c>
      <c r="C48" s="17" t="s">
        <v>88</v>
      </c>
      <c r="D48" s="17" t="s">
        <v>11</v>
      </c>
      <c r="E48" s="17">
        <v>3.4624999999999999</v>
      </c>
      <c r="F48" s="17">
        <v>12</v>
      </c>
      <c r="G48" s="17">
        <f t="shared" si="0"/>
        <v>6.9565217391304349E-2</v>
      </c>
      <c r="H48" s="17">
        <f t="shared" si="1"/>
        <v>3.5320652173913043</v>
      </c>
    </row>
    <row r="49" spans="1:8" ht="14.65" customHeight="1" x14ac:dyDescent="0.4">
      <c r="A49" s="11">
        <v>48</v>
      </c>
      <c r="B49" s="17" t="s">
        <v>91</v>
      </c>
      <c r="C49" s="17" t="s">
        <v>92</v>
      </c>
      <c r="D49" s="17" t="s">
        <v>21</v>
      </c>
      <c r="E49" s="17">
        <v>3.4966666666666701</v>
      </c>
      <c r="F49" s="17">
        <v>6</v>
      </c>
      <c r="G49" s="17">
        <f t="shared" si="0"/>
        <v>3.4782608695652174E-2</v>
      </c>
      <c r="H49" s="17">
        <f t="shared" si="1"/>
        <v>3.5314492753623221</v>
      </c>
    </row>
    <row r="50" spans="1:8" ht="14.65" customHeight="1" x14ac:dyDescent="0.4">
      <c r="A50" s="11">
        <v>49</v>
      </c>
      <c r="B50" s="17" t="s">
        <v>97</v>
      </c>
      <c r="C50" s="17" t="s">
        <v>98</v>
      </c>
      <c r="D50" s="17" t="s">
        <v>21</v>
      </c>
      <c r="E50" s="17">
        <v>3.4750000000000001</v>
      </c>
      <c r="F50" s="17">
        <v>7</v>
      </c>
      <c r="G50" s="17">
        <f t="shared" si="0"/>
        <v>4.057971014492754E-2</v>
      </c>
      <c r="H50" s="17">
        <f t="shared" si="1"/>
        <v>3.5155797101449275</v>
      </c>
    </row>
    <row r="51" spans="1:8" ht="14.65" customHeight="1" x14ac:dyDescent="0.4">
      <c r="A51" s="11">
        <v>50</v>
      </c>
      <c r="B51" s="17" t="s">
        <v>75</v>
      </c>
      <c r="C51" s="17" t="s">
        <v>76</v>
      </c>
      <c r="D51" s="17" t="s">
        <v>11</v>
      </c>
      <c r="E51" s="17">
        <v>3.5</v>
      </c>
      <c r="F51" s="17">
        <v>2</v>
      </c>
      <c r="G51" s="17">
        <f t="shared" si="0"/>
        <v>1.1594202898550725E-2</v>
      </c>
      <c r="H51" s="17">
        <f t="shared" si="1"/>
        <v>3.5115942028985505</v>
      </c>
    </row>
    <row r="52" spans="1:8" ht="14.65" customHeight="1" x14ac:dyDescent="0.4">
      <c r="A52" s="11">
        <v>51</v>
      </c>
      <c r="B52" s="17" t="s">
        <v>83</v>
      </c>
      <c r="C52" s="17" t="s">
        <v>84</v>
      </c>
      <c r="D52" s="17" t="s">
        <v>32</v>
      </c>
      <c r="E52" s="17">
        <v>3.4925925925925898</v>
      </c>
      <c r="F52" s="17">
        <v>3</v>
      </c>
      <c r="G52" s="17">
        <f t="shared" si="0"/>
        <v>1.7391304347826087E-2</v>
      </c>
      <c r="H52" s="17">
        <f t="shared" si="1"/>
        <v>3.5099838969404158</v>
      </c>
    </row>
    <row r="53" spans="1:8" ht="14.65" customHeight="1" x14ac:dyDescent="0.4">
      <c r="A53" s="11">
        <v>52</v>
      </c>
      <c r="B53" s="17" t="s">
        <v>99</v>
      </c>
      <c r="C53" s="17" t="s">
        <v>100</v>
      </c>
      <c r="D53" s="17" t="s">
        <v>21</v>
      </c>
      <c r="E53" s="17">
        <v>3.3464285714285702</v>
      </c>
      <c r="F53" s="17">
        <v>22</v>
      </c>
      <c r="G53" s="17">
        <f t="shared" si="0"/>
        <v>0.12753623188405797</v>
      </c>
      <c r="H53" s="17">
        <f t="shared" si="1"/>
        <v>3.473964803312628</v>
      </c>
    </row>
    <row r="54" spans="1:8" ht="14.65" customHeight="1" x14ac:dyDescent="0.4">
      <c r="A54" s="11">
        <v>53</v>
      </c>
      <c r="B54" s="17" t="s">
        <v>93</v>
      </c>
      <c r="C54" s="17" t="s">
        <v>94</v>
      </c>
      <c r="D54" s="17" t="s">
        <v>11</v>
      </c>
      <c r="E54" s="17">
        <v>3.4125000000000001</v>
      </c>
      <c r="F54" s="17">
        <v>8</v>
      </c>
      <c r="G54" s="17">
        <f t="shared" si="0"/>
        <v>4.6376811594202899E-2</v>
      </c>
      <c r="H54" s="17">
        <f t="shared" si="1"/>
        <v>3.458876811594203</v>
      </c>
    </row>
    <row r="55" spans="1:8" ht="14.65" customHeight="1" x14ac:dyDescent="0.4">
      <c r="B55" s="2" t="s">
        <v>118</v>
      </c>
      <c r="C55" s="2" t="s">
        <v>119</v>
      </c>
      <c r="D55" s="2" t="s">
        <v>105</v>
      </c>
      <c r="E55" s="2">
        <v>3.4033333333333302</v>
      </c>
      <c r="F55" s="3">
        <v>6</v>
      </c>
      <c r="G55">
        <f t="shared" si="0"/>
        <v>3.4782608695652174E-2</v>
      </c>
      <c r="H55">
        <f t="shared" si="1"/>
        <v>3.4381159420289822</v>
      </c>
    </row>
    <row r="56" spans="1:8" ht="14.65" customHeight="1" x14ac:dyDescent="0.4">
      <c r="B56" s="2" t="s">
        <v>101</v>
      </c>
      <c r="C56" s="2" t="s">
        <v>102</v>
      </c>
      <c r="D56" s="2" t="s">
        <v>8</v>
      </c>
      <c r="E56" s="2">
        <v>3.3250000000000002</v>
      </c>
      <c r="F56" s="3">
        <v>4.8</v>
      </c>
      <c r="G56">
        <f t="shared" ref="G56" si="2">F56/69*0.4</f>
        <v>2.782608695652174E-2</v>
      </c>
      <c r="H56">
        <f t="shared" ref="H56" si="3">E56+G56</f>
        <v>3.3528260869565218</v>
      </c>
    </row>
    <row r="59" spans="1:8" x14ac:dyDescent="0.4">
      <c r="B59" s="18" t="s">
        <v>130</v>
      </c>
      <c r="C59" s="18"/>
      <c r="D59" s="18"/>
      <c r="E59" s="18"/>
      <c r="F59" s="18"/>
      <c r="G59" s="18"/>
      <c r="H59" s="18"/>
    </row>
  </sheetData>
  <sortState xmlns:xlrd2="http://schemas.microsoft.com/office/spreadsheetml/2017/richdata2" ref="B2:H56">
    <sortCondition descending="1" ref="H1:H56"/>
  </sortState>
  <mergeCells count="1">
    <mergeCell ref="B59:H59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2024-10-10T08:55:07Z</dcterms:modified>
</cp:coreProperties>
</file>